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USUELS/OLD WORLD FOSSIL EQUUS/ OWFE APPENDIX/S Dmanisis/"/>
    </mc:Choice>
  </mc:AlternateContent>
  <xr:revisionPtr revIDLastSave="0" documentId="13_ncr:1_{7064FF95-4C48-7B48-B97F-871D40131DAE}" xr6:coauthVersionLast="47" xr6:coauthVersionMax="47" xr10:uidLastSave="{00000000-0000-0000-0000-000000000000}"/>
  <bookViews>
    <workbookView xWindow="5200" yWindow="460" windowWidth="25320" windowHeight="22240" tabRatio="432" xr2:uid="{00000000-000D-0000-FFFF-FFFF00000000}"/>
  </bookViews>
  <sheets>
    <sheet name="Feuil1" sheetId="1" r:id="rId1"/>
  </sheets>
  <definedNames>
    <definedName name="_xlnm.Print_Area" localSheetId="0">Feuil1!$A$1:$L$4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" i="1" l="1"/>
  <c r="N36" i="1"/>
  <c r="N38" i="1"/>
  <c r="N39" i="1"/>
  <c r="N40" i="1"/>
  <c r="N32" i="1"/>
  <c r="N33" i="1"/>
  <c r="N34" i="1"/>
  <c r="N35" i="1"/>
  <c r="G32" i="1"/>
  <c r="G33" i="1"/>
  <c r="G34" i="1"/>
  <c r="G35" i="1"/>
  <c r="G36" i="1"/>
  <c r="G37" i="1"/>
  <c r="G38" i="1"/>
  <c r="G39" i="1"/>
  <c r="M20" i="1"/>
  <c r="N20" i="1" s="1"/>
  <c r="N21" i="1"/>
  <c r="M22" i="1"/>
  <c r="M23" i="1"/>
  <c r="N23" i="1" s="1"/>
  <c r="N24" i="1"/>
  <c r="N25" i="1"/>
  <c r="M19" i="1"/>
  <c r="N19" i="1" s="1"/>
  <c r="F24" i="1"/>
  <c r="G24" i="1"/>
  <c r="F25" i="1"/>
  <c r="G25" i="1" s="1"/>
  <c r="G26" i="1"/>
  <c r="F27" i="1"/>
  <c r="G27" i="1" s="1"/>
  <c r="F28" i="1"/>
  <c r="G28" i="1" s="1"/>
  <c r="F29" i="1"/>
  <c r="G29" i="1" s="1"/>
  <c r="G30" i="1"/>
  <c r="F31" i="1"/>
  <c r="G31" i="1" s="1"/>
  <c r="N6" i="1"/>
  <c r="M3" i="1"/>
  <c r="N3" i="1" s="1"/>
  <c r="M4" i="1"/>
  <c r="N4" i="1" s="1"/>
  <c r="M5" i="1"/>
  <c r="N5" i="1" s="1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2" i="1"/>
  <c r="N2" i="1" s="1"/>
  <c r="G7" i="1"/>
  <c r="G11" i="1"/>
  <c r="G19" i="1"/>
  <c r="G22" i="1"/>
  <c r="F3" i="1"/>
  <c r="G3" i="1" s="1"/>
  <c r="F4" i="1"/>
  <c r="G4" i="1" s="1"/>
  <c r="F5" i="1"/>
  <c r="G5" i="1" s="1"/>
  <c r="F6" i="1"/>
  <c r="G6" i="1" s="1"/>
  <c r="F8" i="1"/>
  <c r="G8" i="1" s="1"/>
  <c r="F9" i="1"/>
  <c r="G9" i="1" s="1"/>
  <c r="F10" i="1"/>
  <c r="G10" i="1" s="1"/>
  <c r="F12" i="1"/>
  <c r="G12" i="1" s="1"/>
  <c r="F13" i="1"/>
  <c r="G13" i="1" s="1"/>
  <c r="F14" i="1"/>
  <c r="F15" i="1"/>
  <c r="G15" i="1" s="1"/>
  <c r="F16" i="1"/>
  <c r="G16" i="1" s="1"/>
  <c r="F17" i="1"/>
  <c r="G17" i="1" s="1"/>
  <c r="F18" i="1"/>
  <c r="G18" i="1" s="1"/>
  <c r="F20" i="1"/>
  <c r="G20" i="1" s="1"/>
  <c r="F21" i="1"/>
  <c r="G21" i="1" s="1"/>
  <c r="F23" i="1"/>
  <c r="G23" i="1" s="1"/>
  <c r="F2" i="1"/>
  <c r="G2" i="1" s="1"/>
</calcChain>
</file>

<file path=xl/sharedStrings.xml><?xml version="1.0" encoding="utf-8"?>
<sst xmlns="http://schemas.openxmlformats.org/spreadsheetml/2006/main" count="172" uniqueCount="46">
  <si>
    <t>Lo</t>
  </si>
  <si>
    <t xml:space="preserve">P3 </t>
  </si>
  <si>
    <t>P4</t>
  </si>
  <si>
    <t>Dmanisi</t>
  </si>
  <si>
    <t>D1086</t>
  </si>
  <si>
    <t>D1143</t>
  </si>
  <si>
    <t>D1990</t>
  </si>
  <si>
    <t>D2620</t>
  </si>
  <si>
    <t>D4058</t>
  </si>
  <si>
    <t>D4085</t>
  </si>
  <si>
    <t>D4383</t>
  </si>
  <si>
    <t>D4691</t>
  </si>
  <si>
    <t>D1091</t>
  </si>
  <si>
    <t>D1144</t>
  </si>
  <si>
    <t>D2637</t>
  </si>
  <si>
    <t>D4060</t>
  </si>
  <si>
    <t>D4087</t>
  </si>
  <si>
    <t>D4159</t>
  </si>
  <si>
    <t>D4177</t>
  </si>
  <si>
    <t>Dm72/62 IV 38</t>
  </si>
  <si>
    <t>lo ant</t>
  </si>
  <si>
    <t>lo post</t>
  </si>
  <si>
    <t>lo ant+lopost/2</t>
  </si>
  <si>
    <t>Lo+lo a et p/2</t>
  </si>
  <si>
    <t>P3P4</t>
  </si>
  <si>
    <t>M1M2</t>
  </si>
  <si>
    <t>D109</t>
  </si>
  <si>
    <t>D1128</t>
  </si>
  <si>
    <t>D3870</t>
  </si>
  <si>
    <t>D4061</t>
  </si>
  <si>
    <t>D1162</t>
  </si>
  <si>
    <t>D115</t>
  </si>
  <si>
    <t>D117</t>
  </si>
  <si>
    <t>D1210</t>
  </si>
  <si>
    <t>DMA 117</t>
  </si>
  <si>
    <t>17,5</t>
  </si>
  <si>
    <t>DMA 65</t>
  </si>
  <si>
    <t>DMA 1127</t>
  </si>
  <si>
    <t>DMA 115</t>
  </si>
  <si>
    <t>DMA 1086</t>
  </si>
  <si>
    <t>DMA 1091</t>
  </si>
  <si>
    <t>DMA 653</t>
  </si>
  <si>
    <t>DMA 1209</t>
  </si>
  <si>
    <t>P4 very old</t>
  </si>
  <si>
    <t>D4691 very old</t>
  </si>
  <si>
    <t>LDB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</si>
</sst>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9"/>
      <name val="Geneva"/>
    </font>
    <font>
      <sz val="8"/>
      <name val="Geneva"/>
      <family val="2"/>
    </font>
    <font>
      <sz val="12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2" fillId="0" borderId="0" xfId="0" applyNumberFormat="1" applyFont="1" applyFill="1" applyAlignment="1"/>
    <xf numFmtId="164" fontId="3" fillId="0" borderId="0" xfId="0" applyNumberFormat="1" applyFont="1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164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25978750198339"/>
          <c:y val="0.16239264489538288"/>
          <c:w val="0.77818536117975001"/>
          <c:h val="0.66760257662144407"/>
        </c:manualLayout>
      </c:layout>
      <c:scatterChart>
        <c:scatterStyle val="lineMarker"/>
        <c:varyColors val="0"/>
        <c:ser>
          <c:idx val="0"/>
          <c:order val="0"/>
          <c:tx>
            <c:strRef>
              <c:f>Feuil1!$C$45</c:f>
              <c:strCache>
                <c:ptCount val="1"/>
                <c:pt idx="0">
                  <c:v>P3P4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3366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Feuil1!$B$46:$B$92</c:f>
              <c:numCache>
                <c:formatCode>0.0</c:formatCode>
                <c:ptCount val="47"/>
                <c:pt idx="0">
                  <c:v>22.574999999999999</c:v>
                </c:pt>
                <c:pt idx="1">
                  <c:v>20.225000000000001</c:v>
                </c:pt>
                <c:pt idx="2">
                  <c:v>21.324999999999999</c:v>
                </c:pt>
                <c:pt idx="3">
                  <c:v>22.65</c:v>
                </c:pt>
                <c:pt idx="4">
                  <c:v>23.524999999999999</c:v>
                </c:pt>
                <c:pt idx="5">
                  <c:v>19.850000000000001</c:v>
                </c:pt>
                <c:pt idx="6">
                  <c:v>22.049999999999997</c:v>
                </c:pt>
                <c:pt idx="7">
                  <c:v>19.324999999999999</c:v>
                </c:pt>
                <c:pt idx="8">
                  <c:v>22.824999999999999</c:v>
                </c:pt>
                <c:pt idx="9">
                  <c:v>22.175000000000001</c:v>
                </c:pt>
                <c:pt idx="10">
                  <c:v>22.274999999999999</c:v>
                </c:pt>
                <c:pt idx="11">
                  <c:v>20.6</c:v>
                </c:pt>
                <c:pt idx="12">
                  <c:v>24</c:v>
                </c:pt>
                <c:pt idx="13">
                  <c:v>20.75</c:v>
                </c:pt>
                <c:pt idx="14">
                  <c:v>22.975000000000001</c:v>
                </c:pt>
                <c:pt idx="15">
                  <c:v>23.200000000000003</c:v>
                </c:pt>
                <c:pt idx="16">
                  <c:v>22.9</c:v>
                </c:pt>
                <c:pt idx="17">
                  <c:v>18.024999999999999</c:v>
                </c:pt>
                <c:pt idx="18">
                  <c:v>21.425000000000001</c:v>
                </c:pt>
                <c:pt idx="19">
                  <c:v>16.825000000000003</c:v>
                </c:pt>
                <c:pt idx="20">
                  <c:v>19.95</c:v>
                </c:pt>
                <c:pt idx="21">
                  <c:v>19.95</c:v>
                </c:pt>
                <c:pt idx="22">
                  <c:v>20.125</c:v>
                </c:pt>
                <c:pt idx="23">
                  <c:v>19.625</c:v>
                </c:pt>
                <c:pt idx="24">
                  <c:v>17.875</c:v>
                </c:pt>
                <c:pt idx="25">
                  <c:v>20.475000000000001</c:v>
                </c:pt>
                <c:pt idx="26">
                  <c:v>17.825000000000003</c:v>
                </c:pt>
                <c:pt idx="27">
                  <c:v>17.2</c:v>
                </c:pt>
                <c:pt idx="28">
                  <c:v>20.024999999999999</c:v>
                </c:pt>
                <c:pt idx="29">
                  <c:v>21.6</c:v>
                </c:pt>
                <c:pt idx="30">
                  <c:v>25.5</c:v>
                </c:pt>
                <c:pt idx="31">
                  <c:v>25</c:v>
                </c:pt>
                <c:pt idx="32">
                  <c:v>24.4</c:v>
                </c:pt>
                <c:pt idx="33">
                  <c:v>23.75</c:v>
                </c:pt>
                <c:pt idx="34">
                  <c:v>23.5</c:v>
                </c:pt>
                <c:pt idx="35">
                  <c:v>23</c:v>
                </c:pt>
                <c:pt idx="36">
                  <c:v>22.8</c:v>
                </c:pt>
                <c:pt idx="37">
                  <c:v>22</c:v>
                </c:pt>
                <c:pt idx="38">
                  <c:v>22</c:v>
                </c:pt>
                <c:pt idx="39">
                  <c:v>21.75</c:v>
                </c:pt>
                <c:pt idx="40">
                  <c:v>20.5</c:v>
                </c:pt>
                <c:pt idx="41">
                  <c:v>20.5</c:v>
                </c:pt>
                <c:pt idx="42" formatCode="General">
                  <c:v>19.100000000000001</c:v>
                </c:pt>
                <c:pt idx="43" formatCode="General">
                  <c:v>18.850000000000001</c:v>
                </c:pt>
                <c:pt idx="44">
                  <c:v>22.9</c:v>
                </c:pt>
                <c:pt idx="45">
                  <c:v>22.75</c:v>
                </c:pt>
                <c:pt idx="46">
                  <c:v>21.85</c:v>
                </c:pt>
              </c:numCache>
            </c:numRef>
          </c:xVal>
          <c:yVal>
            <c:numRef>
              <c:f>Feuil1!$C$46:$C$92</c:f>
              <c:numCache>
                <c:formatCode>General</c:formatCode>
                <c:ptCount val="47"/>
                <c:pt idx="0">
                  <c:v>16.899999999999999</c:v>
                </c:pt>
                <c:pt idx="1">
                  <c:v>15.2</c:v>
                </c:pt>
                <c:pt idx="2">
                  <c:v>15.9</c:v>
                </c:pt>
                <c:pt idx="3">
                  <c:v>16.100000000000001</c:v>
                </c:pt>
                <c:pt idx="4">
                  <c:v>19</c:v>
                </c:pt>
                <c:pt idx="5">
                  <c:v>13.4</c:v>
                </c:pt>
                <c:pt idx="6">
                  <c:v>15.6</c:v>
                </c:pt>
                <c:pt idx="7">
                  <c:v>13.4</c:v>
                </c:pt>
                <c:pt idx="8">
                  <c:v>18.2</c:v>
                </c:pt>
                <c:pt idx="9">
                  <c:v>16</c:v>
                </c:pt>
                <c:pt idx="10">
                  <c:v>16.100000000000001</c:v>
                </c:pt>
                <c:pt idx="11">
                  <c:v>15.2</c:v>
                </c:pt>
                <c:pt idx="12">
                  <c:v>17.7</c:v>
                </c:pt>
                <c:pt idx="13">
                  <c:v>15</c:v>
                </c:pt>
                <c:pt idx="14">
                  <c:v>16.899999999999999</c:v>
                </c:pt>
                <c:pt idx="15">
                  <c:v>16.2</c:v>
                </c:pt>
                <c:pt idx="16">
                  <c:v>15.3</c:v>
                </c:pt>
                <c:pt idx="30">
                  <c:v>20.5</c:v>
                </c:pt>
                <c:pt idx="31">
                  <c:v>17</c:v>
                </c:pt>
                <c:pt idx="32">
                  <c:v>17.5</c:v>
                </c:pt>
                <c:pt idx="33">
                  <c:v>17</c:v>
                </c:pt>
                <c:pt idx="34">
                  <c:v>16.5</c:v>
                </c:pt>
                <c:pt idx="35">
                  <c:v>15</c:v>
                </c:pt>
                <c:pt idx="36">
                  <c:v>17</c:v>
                </c:pt>
                <c:pt idx="37">
                  <c:v>15.2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6C-1040-B1FA-15B93B4B204B}"/>
            </c:ext>
          </c:extLst>
        </c:ser>
        <c:ser>
          <c:idx val="1"/>
          <c:order val="1"/>
          <c:tx>
            <c:strRef>
              <c:f>Feuil1!$D$45</c:f>
              <c:strCache>
                <c:ptCount val="1"/>
                <c:pt idx="0">
                  <c:v>M1M2</c:v>
                </c:pt>
              </c:strCache>
            </c:strRef>
          </c:tx>
          <c:spPr>
            <a:ln w="19050">
              <a:noFill/>
            </a:ln>
          </c:spPr>
          <c:xVal>
            <c:numRef>
              <c:f>Feuil1!$B$46:$B$92</c:f>
              <c:numCache>
                <c:formatCode>0.0</c:formatCode>
                <c:ptCount val="47"/>
                <c:pt idx="0">
                  <c:v>22.574999999999999</c:v>
                </c:pt>
                <c:pt idx="1">
                  <c:v>20.225000000000001</c:v>
                </c:pt>
                <c:pt idx="2">
                  <c:v>21.324999999999999</c:v>
                </c:pt>
                <c:pt idx="3">
                  <c:v>22.65</c:v>
                </c:pt>
                <c:pt idx="4">
                  <c:v>23.524999999999999</c:v>
                </c:pt>
                <c:pt idx="5">
                  <c:v>19.850000000000001</c:v>
                </c:pt>
                <c:pt idx="6">
                  <c:v>22.049999999999997</c:v>
                </c:pt>
                <c:pt idx="7">
                  <c:v>19.324999999999999</c:v>
                </c:pt>
                <c:pt idx="8">
                  <c:v>22.824999999999999</c:v>
                </c:pt>
                <c:pt idx="9">
                  <c:v>22.175000000000001</c:v>
                </c:pt>
                <c:pt idx="10">
                  <c:v>22.274999999999999</c:v>
                </c:pt>
                <c:pt idx="11">
                  <c:v>20.6</c:v>
                </c:pt>
                <c:pt idx="12">
                  <c:v>24</c:v>
                </c:pt>
                <c:pt idx="13">
                  <c:v>20.75</c:v>
                </c:pt>
                <c:pt idx="14">
                  <c:v>22.975000000000001</c:v>
                </c:pt>
                <c:pt idx="15">
                  <c:v>23.200000000000003</c:v>
                </c:pt>
                <c:pt idx="16">
                  <c:v>22.9</c:v>
                </c:pt>
                <c:pt idx="17">
                  <c:v>18.024999999999999</c:v>
                </c:pt>
                <c:pt idx="18">
                  <c:v>21.425000000000001</c:v>
                </c:pt>
                <c:pt idx="19">
                  <c:v>16.825000000000003</c:v>
                </c:pt>
                <c:pt idx="20">
                  <c:v>19.95</c:v>
                </c:pt>
                <c:pt idx="21">
                  <c:v>19.95</c:v>
                </c:pt>
                <c:pt idx="22">
                  <c:v>20.125</c:v>
                </c:pt>
                <c:pt idx="23">
                  <c:v>19.625</c:v>
                </c:pt>
                <c:pt idx="24">
                  <c:v>17.875</c:v>
                </c:pt>
                <c:pt idx="25">
                  <c:v>20.475000000000001</c:v>
                </c:pt>
                <c:pt idx="26">
                  <c:v>17.825000000000003</c:v>
                </c:pt>
                <c:pt idx="27">
                  <c:v>17.2</c:v>
                </c:pt>
                <c:pt idx="28">
                  <c:v>20.024999999999999</c:v>
                </c:pt>
                <c:pt idx="29">
                  <c:v>21.6</c:v>
                </c:pt>
                <c:pt idx="30">
                  <c:v>25.5</c:v>
                </c:pt>
                <c:pt idx="31">
                  <c:v>25</c:v>
                </c:pt>
                <c:pt idx="32">
                  <c:v>24.4</c:v>
                </c:pt>
                <c:pt idx="33">
                  <c:v>23.75</c:v>
                </c:pt>
                <c:pt idx="34">
                  <c:v>23.5</c:v>
                </c:pt>
                <c:pt idx="35">
                  <c:v>23</c:v>
                </c:pt>
                <c:pt idx="36">
                  <c:v>22.8</c:v>
                </c:pt>
                <c:pt idx="37">
                  <c:v>22</c:v>
                </c:pt>
                <c:pt idx="38">
                  <c:v>22</c:v>
                </c:pt>
                <c:pt idx="39">
                  <c:v>21.75</c:v>
                </c:pt>
                <c:pt idx="40">
                  <c:v>20.5</c:v>
                </c:pt>
                <c:pt idx="41">
                  <c:v>20.5</c:v>
                </c:pt>
                <c:pt idx="42" formatCode="General">
                  <c:v>19.100000000000001</c:v>
                </c:pt>
                <c:pt idx="43" formatCode="General">
                  <c:v>18.850000000000001</c:v>
                </c:pt>
                <c:pt idx="44">
                  <c:v>22.9</c:v>
                </c:pt>
                <c:pt idx="45">
                  <c:v>22.75</c:v>
                </c:pt>
                <c:pt idx="46">
                  <c:v>21.85</c:v>
                </c:pt>
              </c:numCache>
            </c:numRef>
          </c:xVal>
          <c:yVal>
            <c:numRef>
              <c:f>Feuil1!$D$46:$D$92</c:f>
              <c:numCache>
                <c:formatCode>General</c:formatCode>
                <c:ptCount val="47"/>
                <c:pt idx="17">
                  <c:v>11.7</c:v>
                </c:pt>
                <c:pt idx="18">
                  <c:v>13.8</c:v>
                </c:pt>
                <c:pt idx="19">
                  <c:v>11</c:v>
                </c:pt>
                <c:pt idx="20">
                  <c:v>14</c:v>
                </c:pt>
                <c:pt idx="21">
                  <c:v>13.8</c:v>
                </c:pt>
                <c:pt idx="22">
                  <c:v>14.5</c:v>
                </c:pt>
                <c:pt idx="23">
                  <c:v>15.3</c:v>
                </c:pt>
                <c:pt idx="24">
                  <c:v>11.3</c:v>
                </c:pt>
                <c:pt idx="25">
                  <c:v>14.3</c:v>
                </c:pt>
                <c:pt idx="26">
                  <c:v>10.9</c:v>
                </c:pt>
                <c:pt idx="27">
                  <c:v>11.3</c:v>
                </c:pt>
                <c:pt idx="28">
                  <c:v>14</c:v>
                </c:pt>
                <c:pt idx="29">
                  <c:v>15.5</c:v>
                </c:pt>
                <c:pt idx="38">
                  <c:v>16.7</c:v>
                </c:pt>
                <c:pt idx="39">
                  <c:v>15</c:v>
                </c:pt>
                <c:pt idx="40">
                  <c:v>15</c:v>
                </c:pt>
                <c:pt idx="41">
                  <c:v>14.6</c:v>
                </c:pt>
                <c:pt idx="42">
                  <c:v>11.8</c:v>
                </c:pt>
                <c:pt idx="43">
                  <c:v>11</c:v>
                </c:pt>
                <c:pt idx="44">
                  <c:v>17.5</c:v>
                </c:pt>
                <c:pt idx="45">
                  <c:v>16</c:v>
                </c:pt>
                <c:pt idx="46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9A-834A-B181-EF0A1354B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401288"/>
        <c:axId val="361733016"/>
      </c:scatterChart>
      <c:valAx>
        <c:axId val="361401288"/>
        <c:scaling>
          <c:orientation val="minMax"/>
          <c:max val="26"/>
          <c:min val="1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/>
                </a:pPr>
                <a:r>
                  <a:rPr lang="fr-FR" sz="1800"/>
                  <a:t>(Occlusal Length + Widths)/2, mm</a:t>
                </a:r>
              </a:p>
            </c:rich>
          </c:tx>
          <c:layout>
            <c:manualLayout>
              <c:xMode val="edge"/>
              <c:yMode val="edge"/>
              <c:x val="0.25127450534655887"/>
              <c:y val="0.91633212419870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/>
            </a:pPr>
            <a:endParaRPr lang="fr-FR"/>
          </a:p>
        </c:txPr>
        <c:crossAx val="361733016"/>
        <c:crosses val="autoZero"/>
        <c:crossBetween val="midCat"/>
        <c:majorUnit val="1"/>
      </c:valAx>
      <c:valAx>
        <c:axId val="361733016"/>
        <c:scaling>
          <c:orientation val="minMax"/>
          <c:max val="2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/>
                </a:pPr>
                <a:r>
                  <a:rPr lang="fr-FR" sz="1800"/>
                  <a:t>Double knot Length, mm</a:t>
                </a:r>
              </a:p>
            </c:rich>
          </c:tx>
          <c:layout>
            <c:manualLayout>
              <c:xMode val="edge"/>
              <c:yMode val="edge"/>
              <c:x val="2.461738476400677E-2"/>
              <c:y val="0.266997536430540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/>
            </a:pPr>
            <a:endParaRPr lang="fr-FR"/>
          </a:p>
        </c:txPr>
        <c:crossAx val="361401288"/>
        <c:crosses val="autoZero"/>
        <c:crossBetween val="midCat"/>
        <c:majorUnit val="2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7432427644680888"/>
          <c:y val="6.8321827526523077E-2"/>
          <c:w val="0.24688577874586073"/>
          <c:h val="6.05858611735129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Geneva"/>
          <a:cs typeface="Times New Roman"/>
        </a:defRPr>
      </a:pPr>
      <a:endParaRPr lang="fr-FR"/>
    </a:p>
  </c:txPr>
  <c:printSettings>
    <c:headerFooter/>
    <c:pageMargins b="1" l="0.75" r="0.75" t="1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409296</xdr:colOff>
      <xdr:row>41</xdr:row>
      <xdr:rowOff>112387</xdr:rowOff>
    </xdr:from>
    <xdr:to>
      <xdr:col>14</xdr:col>
      <xdr:colOff>393363</xdr:colOff>
      <xdr:row>66</xdr:row>
      <xdr:rowOff>44954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5182B2-4300-C049-9A13-F82D662C97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2"/>
  <sheetViews>
    <sheetView tabSelected="1" topLeftCell="A28" zoomScale="113" zoomScaleNormal="113" workbookViewId="0">
      <selection activeCell="Q15" sqref="Q15"/>
    </sheetView>
  </sheetViews>
  <sheetFormatPr baseColWidth="10" defaultColWidth="7.83203125" defaultRowHeight="16" customHeight="1" x14ac:dyDescent="0.2"/>
  <cols>
    <col min="1" max="1" width="18.5" style="4" bestFit="1" customWidth="1"/>
    <col min="2" max="2" width="12.83203125" style="4" bestFit="1" customWidth="1"/>
    <col min="3" max="3" width="5.5" style="4" bestFit="1" customWidth="1"/>
    <col min="4" max="4" width="6.83203125" style="4" bestFit="1" customWidth="1"/>
    <col min="5" max="5" width="6.6640625" style="4" bestFit="1" customWidth="1"/>
    <col min="6" max="6" width="13.6640625" style="4" bestFit="1" customWidth="1"/>
    <col min="7" max="7" width="13" style="4" bestFit="1" customWidth="1"/>
    <col min="8" max="8" width="11" style="4" customWidth="1"/>
    <col min="9" max="9" width="14.6640625" style="4" customWidth="1"/>
    <col min="10" max="10" width="7" style="4" customWidth="1"/>
    <col min="11" max="11" width="5.83203125" style="4" bestFit="1" customWidth="1"/>
    <col min="12" max="12" width="6.6640625" style="4" bestFit="1" customWidth="1"/>
    <col min="13" max="13" width="13.6640625" style="4" bestFit="1" customWidth="1"/>
    <col min="14" max="14" width="15" style="4" customWidth="1"/>
    <col min="15" max="15" width="11" style="4" customWidth="1"/>
    <col min="16" max="16384" width="7.83203125" style="4"/>
  </cols>
  <sheetData>
    <row r="1" spans="1:15" ht="16" customHeight="1" x14ac:dyDescent="0.2">
      <c r="C1" s="4" t="s">
        <v>0</v>
      </c>
      <c r="D1" s="4" t="s">
        <v>20</v>
      </c>
      <c r="E1" s="4" t="s">
        <v>21</v>
      </c>
      <c r="F1" s="4" t="s">
        <v>22</v>
      </c>
      <c r="G1" s="4" t="s">
        <v>23</v>
      </c>
      <c r="H1" s="4" t="s">
        <v>45</v>
      </c>
      <c r="J1" s="4" t="s">
        <v>0</v>
      </c>
      <c r="K1" s="4" t="s">
        <v>20</v>
      </c>
      <c r="L1" s="4" t="s">
        <v>21</v>
      </c>
      <c r="M1" s="4" t="s">
        <v>22</v>
      </c>
      <c r="N1" s="4" t="s">
        <v>23</v>
      </c>
      <c r="O1" s="4" t="s">
        <v>45</v>
      </c>
    </row>
    <row r="2" spans="1:15" ht="16" customHeight="1" x14ac:dyDescent="0.2">
      <c r="A2" s="5" t="s">
        <v>1</v>
      </c>
      <c r="B2" s="6" t="s">
        <v>4</v>
      </c>
      <c r="C2" s="3">
        <v>30.5</v>
      </c>
      <c r="D2" s="3">
        <v>15.8</v>
      </c>
      <c r="E2" s="3">
        <v>17.2</v>
      </c>
      <c r="F2" s="3">
        <f>(D2+E2)/2</f>
        <v>16.5</v>
      </c>
      <c r="G2" s="1">
        <f>(C2+F2)/2</f>
        <v>23.5</v>
      </c>
      <c r="H2" s="3">
        <v>17.2</v>
      </c>
      <c r="I2" s="6" t="s">
        <v>26</v>
      </c>
      <c r="J2" s="3">
        <v>23.8</v>
      </c>
      <c r="K2" s="3">
        <v>13.5</v>
      </c>
      <c r="L2" s="3">
        <v>11</v>
      </c>
      <c r="M2" s="1">
        <f>(K2+L2)/2</f>
        <v>12.25</v>
      </c>
      <c r="N2" s="1">
        <f>(J2+M2)/2</f>
        <v>18.024999999999999</v>
      </c>
      <c r="O2" s="3">
        <v>11.7</v>
      </c>
    </row>
    <row r="3" spans="1:15" ht="16" customHeight="1" x14ac:dyDescent="0.2">
      <c r="A3" s="5" t="s">
        <v>1</v>
      </c>
      <c r="B3" s="6" t="s">
        <v>5</v>
      </c>
      <c r="C3" s="3">
        <v>30</v>
      </c>
      <c r="D3" s="3">
        <v>14.6</v>
      </c>
      <c r="E3" s="3">
        <v>15.7</v>
      </c>
      <c r="F3" s="3">
        <f t="shared" ref="F3:F13" si="0">(D3+E3)/2</f>
        <v>15.149999999999999</v>
      </c>
      <c r="G3" s="1">
        <f t="shared" ref="G3:G13" si="1">(C3+F3)/2</f>
        <v>22.574999999999999</v>
      </c>
      <c r="H3" s="3">
        <v>16.899999999999999</v>
      </c>
      <c r="I3" s="6" t="s">
        <v>27</v>
      </c>
      <c r="J3" s="3">
        <v>29.6</v>
      </c>
      <c r="K3" s="3">
        <v>14</v>
      </c>
      <c r="L3" s="3">
        <v>12.5</v>
      </c>
      <c r="M3" s="1">
        <f t="shared" ref="M3:M14" si="2">(K3+L3)/2</f>
        <v>13.25</v>
      </c>
      <c r="N3" s="1">
        <f t="shared" ref="N3:N14" si="3">(J3+M3)/2</f>
        <v>21.425000000000001</v>
      </c>
      <c r="O3" s="3">
        <v>13.8</v>
      </c>
    </row>
    <row r="4" spans="1:15" ht="16" customHeight="1" x14ac:dyDescent="0.2">
      <c r="A4" s="5" t="s">
        <v>2</v>
      </c>
      <c r="B4" s="6" t="s">
        <v>6</v>
      </c>
      <c r="C4" s="3">
        <v>27.3</v>
      </c>
      <c r="D4" s="3">
        <v>12.8</v>
      </c>
      <c r="E4" s="3">
        <v>13.9</v>
      </c>
      <c r="F4" s="3">
        <f t="shared" si="0"/>
        <v>13.350000000000001</v>
      </c>
      <c r="G4" s="1">
        <f t="shared" si="1"/>
        <v>20.325000000000003</v>
      </c>
      <c r="H4" s="3"/>
      <c r="I4" s="6" t="s">
        <v>6</v>
      </c>
      <c r="J4" s="3">
        <v>20.399999999999999</v>
      </c>
      <c r="K4" s="3">
        <v>14.6</v>
      </c>
      <c r="L4" s="3">
        <v>13.6</v>
      </c>
      <c r="M4" s="1">
        <f t="shared" si="2"/>
        <v>14.1</v>
      </c>
      <c r="N4" s="1">
        <f t="shared" si="3"/>
        <v>17.25</v>
      </c>
      <c r="O4" s="3"/>
    </row>
    <row r="5" spans="1:15" ht="16" customHeight="1" x14ac:dyDescent="0.2">
      <c r="A5" s="5" t="s">
        <v>1</v>
      </c>
      <c r="B5" s="6" t="s">
        <v>7</v>
      </c>
      <c r="C5" s="3">
        <v>26.5</v>
      </c>
      <c r="D5" s="3">
        <v>14.6</v>
      </c>
      <c r="E5" s="3">
        <v>13.3</v>
      </c>
      <c r="F5" s="3">
        <f t="shared" si="0"/>
        <v>13.95</v>
      </c>
      <c r="G5" s="1">
        <f t="shared" si="1"/>
        <v>20.225000000000001</v>
      </c>
      <c r="H5" s="3">
        <v>15.2</v>
      </c>
      <c r="I5" s="6" t="s">
        <v>7</v>
      </c>
      <c r="J5" s="3">
        <v>21.6</v>
      </c>
      <c r="K5" s="3">
        <v>13.1</v>
      </c>
      <c r="L5" s="3">
        <v>11</v>
      </c>
      <c r="M5" s="1">
        <f t="shared" si="2"/>
        <v>12.05</v>
      </c>
      <c r="N5" s="1">
        <f t="shared" si="3"/>
        <v>16.825000000000003</v>
      </c>
      <c r="O5" s="3">
        <v>11</v>
      </c>
    </row>
    <row r="6" spans="1:15" ht="16" customHeight="1" x14ac:dyDescent="0.2">
      <c r="A6" s="5" t="s">
        <v>1</v>
      </c>
      <c r="B6" s="6" t="s">
        <v>8</v>
      </c>
      <c r="C6" s="3">
        <v>28.5</v>
      </c>
      <c r="D6" s="3">
        <v>14.2</v>
      </c>
      <c r="E6" s="3">
        <v>14.1</v>
      </c>
      <c r="F6" s="3">
        <f t="shared" si="0"/>
        <v>14.149999999999999</v>
      </c>
      <c r="G6" s="1">
        <f t="shared" si="1"/>
        <v>21.324999999999999</v>
      </c>
      <c r="H6" s="3">
        <v>15.9</v>
      </c>
      <c r="I6" s="6" t="s">
        <v>28</v>
      </c>
      <c r="J6" s="3">
        <v>25.9</v>
      </c>
      <c r="K6" s="3">
        <v>15.3</v>
      </c>
      <c r="L6" s="3"/>
      <c r="M6" s="2">
        <v>14</v>
      </c>
      <c r="N6" s="1">
        <f t="shared" si="3"/>
        <v>19.95</v>
      </c>
      <c r="O6" s="3">
        <v>14</v>
      </c>
    </row>
    <row r="7" spans="1:15" ht="16" customHeight="1" x14ac:dyDescent="0.2">
      <c r="A7" s="5" t="s">
        <v>1</v>
      </c>
      <c r="B7" s="6" t="s">
        <v>9</v>
      </c>
      <c r="C7" s="3">
        <v>29.9</v>
      </c>
      <c r="D7" s="3">
        <v>15.4</v>
      </c>
      <c r="E7" s="3"/>
      <c r="F7" s="7">
        <v>15.4</v>
      </c>
      <c r="G7" s="1">
        <f t="shared" si="1"/>
        <v>22.65</v>
      </c>
      <c r="H7" s="3">
        <v>16.100000000000001</v>
      </c>
      <c r="I7" s="6" t="s">
        <v>29</v>
      </c>
      <c r="J7" s="3">
        <v>26.5</v>
      </c>
      <c r="K7" s="3">
        <v>14</v>
      </c>
      <c r="L7" s="3">
        <v>12.8</v>
      </c>
      <c r="M7" s="1">
        <f t="shared" si="2"/>
        <v>13.4</v>
      </c>
      <c r="N7" s="1">
        <f t="shared" si="3"/>
        <v>19.95</v>
      </c>
      <c r="O7" s="3">
        <v>13.8</v>
      </c>
    </row>
    <row r="8" spans="1:15" ht="16" customHeight="1" x14ac:dyDescent="0.2">
      <c r="A8" s="5" t="s">
        <v>1</v>
      </c>
      <c r="B8" s="6" t="s">
        <v>10</v>
      </c>
      <c r="C8" s="3">
        <v>29.3</v>
      </c>
      <c r="D8" s="3">
        <v>18.2</v>
      </c>
      <c r="E8" s="3">
        <v>17.3</v>
      </c>
      <c r="F8" s="3">
        <f t="shared" si="0"/>
        <v>17.75</v>
      </c>
      <c r="G8" s="1">
        <f t="shared" si="1"/>
        <v>23.524999999999999</v>
      </c>
      <c r="H8" s="3">
        <v>19</v>
      </c>
      <c r="I8" s="6" t="s">
        <v>17</v>
      </c>
      <c r="J8" s="3">
        <v>26.2</v>
      </c>
      <c r="K8" s="3">
        <v>15.2</v>
      </c>
      <c r="L8" s="3">
        <v>12.9</v>
      </c>
      <c r="M8" s="1">
        <f t="shared" si="2"/>
        <v>14.05</v>
      </c>
      <c r="N8" s="1">
        <f t="shared" si="3"/>
        <v>20.125</v>
      </c>
      <c r="O8" s="3">
        <v>14.5</v>
      </c>
    </row>
    <row r="9" spans="1:15" ht="16" customHeight="1" x14ac:dyDescent="0.2">
      <c r="A9" s="5" t="s">
        <v>1</v>
      </c>
      <c r="B9" s="6" t="s">
        <v>11</v>
      </c>
      <c r="C9" s="3">
        <v>25.5</v>
      </c>
      <c r="D9" s="3">
        <v>13.4</v>
      </c>
      <c r="E9" s="3">
        <v>15</v>
      </c>
      <c r="F9" s="3">
        <f t="shared" si="0"/>
        <v>14.2</v>
      </c>
      <c r="G9" s="1">
        <f t="shared" si="1"/>
        <v>19.850000000000001</v>
      </c>
      <c r="H9" s="3">
        <v>13.4</v>
      </c>
      <c r="I9" s="6" t="s">
        <v>10</v>
      </c>
      <c r="J9" s="3">
        <v>25.4</v>
      </c>
      <c r="K9" s="3">
        <v>14.5</v>
      </c>
      <c r="L9" s="3">
        <v>13.2</v>
      </c>
      <c r="M9" s="1">
        <f t="shared" si="2"/>
        <v>13.85</v>
      </c>
      <c r="N9" s="1">
        <f t="shared" si="3"/>
        <v>19.625</v>
      </c>
      <c r="O9" s="3">
        <v>15.3</v>
      </c>
    </row>
    <row r="10" spans="1:15" ht="16" customHeight="1" x14ac:dyDescent="0.2">
      <c r="A10" s="5" t="s">
        <v>1</v>
      </c>
      <c r="B10" s="6" t="s">
        <v>11</v>
      </c>
      <c r="C10" s="3">
        <v>29.6</v>
      </c>
      <c r="D10" s="3">
        <v>13.1</v>
      </c>
      <c r="E10" s="3">
        <v>14.6</v>
      </c>
      <c r="F10" s="3">
        <f t="shared" si="0"/>
        <v>13.85</v>
      </c>
      <c r="G10" s="1">
        <f t="shared" si="1"/>
        <v>21.725000000000001</v>
      </c>
      <c r="H10" s="3">
        <v>14.6</v>
      </c>
      <c r="I10" s="6" t="s">
        <v>44</v>
      </c>
      <c r="J10" s="3">
        <v>21.8</v>
      </c>
      <c r="K10" s="3">
        <v>14.3</v>
      </c>
      <c r="L10" s="3">
        <v>13.2</v>
      </c>
      <c r="M10" s="1">
        <f t="shared" si="2"/>
        <v>13.75</v>
      </c>
      <c r="N10" s="1">
        <f t="shared" si="3"/>
        <v>17.774999999999999</v>
      </c>
      <c r="O10" s="3"/>
    </row>
    <row r="11" spans="1:15" ht="16" customHeight="1" x14ac:dyDescent="0.2">
      <c r="A11" s="5" t="s">
        <v>2</v>
      </c>
      <c r="B11" s="6" t="s">
        <v>12</v>
      </c>
      <c r="C11" s="3">
        <v>29.7</v>
      </c>
      <c r="D11" s="3"/>
      <c r="E11" s="3">
        <v>14.5</v>
      </c>
      <c r="F11" s="7">
        <v>14.5</v>
      </c>
      <c r="G11" s="1">
        <f t="shared" si="1"/>
        <v>22.1</v>
      </c>
      <c r="H11" s="3">
        <v>16.100000000000001</v>
      </c>
      <c r="I11" s="6" t="s">
        <v>44</v>
      </c>
      <c r="J11" s="3">
        <v>21.8</v>
      </c>
      <c r="K11" s="3">
        <v>13.7</v>
      </c>
      <c r="L11" s="3">
        <v>12.7</v>
      </c>
      <c r="M11" s="1">
        <f t="shared" si="2"/>
        <v>13.2</v>
      </c>
      <c r="N11" s="1">
        <f t="shared" si="3"/>
        <v>17.5</v>
      </c>
      <c r="O11" s="3">
        <v>12.1</v>
      </c>
    </row>
    <row r="12" spans="1:15" ht="16" customHeight="1" x14ac:dyDescent="0.2">
      <c r="A12" s="5" t="s">
        <v>2</v>
      </c>
      <c r="B12" s="6" t="s">
        <v>13</v>
      </c>
      <c r="C12" s="3">
        <v>29.4</v>
      </c>
      <c r="D12" s="3">
        <v>15.2</v>
      </c>
      <c r="E12" s="3">
        <v>14.2</v>
      </c>
      <c r="F12" s="3">
        <f t="shared" si="0"/>
        <v>14.7</v>
      </c>
      <c r="G12" s="1">
        <f t="shared" si="1"/>
        <v>22.049999999999997</v>
      </c>
      <c r="H12" s="3">
        <v>15.6</v>
      </c>
      <c r="I12" s="6" t="s">
        <v>26</v>
      </c>
      <c r="J12" s="3">
        <v>23.6</v>
      </c>
      <c r="K12" s="3">
        <v>13.1</v>
      </c>
      <c r="L12" s="3">
        <v>11.2</v>
      </c>
      <c r="M12" s="1">
        <f t="shared" si="2"/>
        <v>12.149999999999999</v>
      </c>
      <c r="N12" s="1">
        <f t="shared" si="3"/>
        <v>17.875</v>
      </c>
      <c r="O12" s="3">
        <v>11.3</v>
      </c>
    </row>
    <row r="13" spans="1:15" ht="16" customHeight="1" x14ac:dyDescent="0.2">
      <c r="A13" s="5" t="s">
        <v>2</v>
      </c>
      <c r="B13" s="6" t="s">
        <v>6</v>
      </c>
      <c r="C13" s="3">
        <v>25.4</v>
      </c>
      <c r="D13" s="3">
        <v>13.9</v>
      </c>
      <c r="E13" s="3">
        <v>14.5</v>
      </c>
      <c r="F13" s="3">
        <f t="shared" si="0"/>
        <v>14.2</v>
      </c>
      <c r="G13" s="1">
        <f t="shared" si="1"/>
        <v>19.799999999999997</v>
      </c>
      <c r="H13" s="3"/>
      <c r="I13" s="6" t="s">
        <v>30</v>
      </c>
      <c r="J13" s="3">
        <v>27.5</v>
      </c>
      <c r="K13" s="3">
        <v>14.4</v>
      </c>
      <c r="L13" s="3">
        <v>12.5</v>
      </c>
      <c r="M13" s="1">
        <f t="shared" si="2"/>
        <v>13.45</v>
      </c>
      <c r="N13" s="1">
        <f t="shared" si="3"/>
        <v>20.475000000000001</v>
      </c>
      <c r="O13" s="3">
        <v>14.3</v>
      </c>
    </row>
    <row r="14" spans="1:15" ht="16" customHeight="1" x14ac:dyDescent="0.2">
      <c r="A14" s="5" t="s">
        <v>2</v>
      </c>
      <c r="B14" s="6" t="s">
        <v>7</v>
      </c>
      <c r="C14" s="3">
        <v>24.9</v>
      </c>
      <c r="D14" s="3">
        <v>15</v>
      </c>
      <c r="E14" s="3">
        <v>12.1</v>
      </c>
      <c r="F14" s="3">
        <f>(D14+E14)/2</f>
        <v>13.55</v>
      </c>
      <c r="G14" s="1"/>
      <c r="H14" s="3"/>
      <c r="I14" s="6" t="s">
        <v>6</v>
      </c>
      <c r="J14" s="3">
        <v>23.1</v>
      </c>
      <c r="K14" s="3">
        <v>13</v>
      </c>
      <c r="L14" s="3">
        <v>12.1</v>
      </c>
      <c r="M14" s="1">
        <f t="shared" si="2"/>
        <v>12.55</v>
      </c>
      <c r="N14" s="1">
        <f t="shared" si="3"/>
        <v>17.825000000000003</v>
      </c>
      <c r="O14" s="3">
        <v>10.9</v>
      </c>
    </row>
    <row r="15" spans="1:15" ht="16" customHeight="1" x14ac:dyDescent="0.2">
      <c r="A15" s="5" t="s">
        <v>2</v>
      </c>
      <c r="B15" s="6" t="s">
        <v>14</v>
      </c>
      <c r="C15" s="3">
        <v>24.4</v>
      </c>
      <c r="D15" s="3">
        <v>14.4</v>
      </c>
      <c r="E15" s="3">
        <v>14.1</v>
      </c>
      <c r="F15" s="3">
        <f>(D15+E15)/2</f>
        <v>14.25</v>
      </c>
      <c r="G15" s="1">
        <f t="shared" ref="G15:G23" si="4">(C15+F15)/2</f>
        <v>19.324999999999999</v>
      </c>
      <c r="H15" s="3">
        <v>13.2</v>
      </c>
      <c r="I15" s="6" t="s">
        <v>7</v>
      </c>
      <c r="J15" s="3">
        <v>22.7</v>
      </c>
      <c r="K15" s="3">
        <v>13</v>
      </c>
      <c r="L15" s="3">
        <v>10.4</v>
      </c>
      <c r="M15" s="1">
        <f>(K15+L15)/2</f>
        <v>11.7</v>
      </c>
      <c r="N15" s="1">
        <f>(J15+M15)/2</f>
        <v>17.2</v>
      </c>
      <c r="O15" s="3">
        <v>11.3</v>
      </c>
    </row>
    <row r="16" spans="1:15" ht="16" customHeight="1" x14ac:dyDescent="0.2">
      <c r="A16" s="5" t="s">
        <v>2</v>
      </c>
      <c r="B16" s="6" t="s">
        <v>15</v>
      </c>
      <c r="C16" s="3">
        <v>29.9</v>
      </c>
      <c r="D16" s="3">
        <v>15.6</v>
      </c>
      <c r="E16" s="3">
        <v>15.9</v>
      </c>
      <c r="F16" s="3">
        <f>(D16+E16)/2</f>
        <v>15.75</v>
      </c>
      <c r="G16" s="1">
        <f t="shared" si="4"/>
        <v>22.824999999999999</v>
      </c>
      <c r="H16" s="3">
        <v>13.4</v>
      </c>
      <c r="I16" s="6" t="s">
        <v>28</v>
      </c>
      <c r="J16" s="3">
        <v>26.6</v>
      </c>
      <c r="K16" s="3">
        <v>14.3</v>
      </c>
      <c r="L16" s="3">
        <v>12.6</v>
      </c>
      <c r="M16" s="1">
        <f>(K16+L16)/2</f>
        <v>13.45</v>
      </c>
      <c r="N16" s="1">
        <f>(J16+M16)/2</f>
        <v>20.024999999999999</v>
      </c>
      <c r="O16" s="3">
        <v>14</v>
      </c>
    </row>
    <row r="17" spans="1:15" ht="16" customHeight="1" x14ac:dyDescent="0.2">
      <c r="A17" s="5" t="s">
        <v>2</v>
      </c>
      <c r="B17" s="6" t="s">
        <v>16</v>
      </c>
      <c r="C17" s="3">
        <v>28.8</v>
      </c>
      <c r="D17" s="3">
        <v>15.6</v>
      </c>
      <c r="E17" s="3">
        <v>15.5</v>
      </c>
      <c r="F17" s="3">
        <f>(D17+E17)/2</f>
        <v>15.55</v>
      </c>
      <c r="G17" s="1">
        <f t="shared" si="4"/>
        <v>22.175000000000001</v>
      </c>
      <c r="H17" s="3">
        <v>18.2</v>
      </c>
      <c r="I17" s="6" t="s">
        <v>10</v>
      </c>
      <c r="J17" s="3">
        <v>28.3</v>
      </c>
      <c r="K17" s="3">
        <v>15.8</v>
      </c>
      <c r="L17" s="3">
        <v>14</v>
      </c>
      <c r="M17" s="1">
        <f>(K17+L17)/2</f>
        <v>14.9</v>
      </c>
      <c r="N17" s="1">
        <f>(J17+M17)/2</f>
        <v>21.6</v>
      </c>
      <c r="O17" s="3">
        <v>15.5</v>
      </c>
    </row>
    <row r="18" spans="1:15" ht="16" customHeight="1" x14ac:dyDescent="0.2">
      <c r="A18" s="5" t="s">
        <v>2</v>
      </c>
      <c r="B18" s="6" t="s">
        <v>17</v>
      </c>
      <c r="C18" s="3">
        <v>29</v>
      </c>
      <c r="D18" s="3">
        <v>16.100000000000001</v>
      </c>
      <c r="E18" s="3">
        <v>15</v>
      </c>
      <c r="F18" s="3">
        <f>(D18+E18)/2</f>
        <v>15.55</v>
      </c>
      <c r="G18" s="1">
        <f t="shared" si="4"/>
        <v>22.274999999999999</v>
      </c>
      <c r="H18" s="3">
        <v>16</v>
      </c>
      <c r="I18" s="6" t="s">
        <v>11</v>
      </c>
      <c r="J18" s="3">
        <v>22.1</v>
      </c>
      <c r="K18" s="3">
        <v>13.8</v>
      </c>
      <c r="L18" s="3">
        <v>12.8</v>
      </c>
      <c r="M18" s="1">
        <f>(K18+L18)/2</f>
        <v>13.3</v>
      </c>
      <c r="N18" s="1">
        <f>(J18+M18)/2</f>
        <v>17.700000000000003</v>
      </c>
      <c r="O18" s="3">
        <v>11.8</v>
      </c>
    </row>
    <row r="19" spans="1:15" ht="16" customHeight="1" x14ac:dyDescent="0.2">
      <c r="A19" s="5" t="s">
        <v>2</v>
      </c>
      <c r="B19" s="6" t="s">
        <v>18</v>
      </c>
      <c r="C19" s="3">
        <v>26.8</v>
      </c>
      <c r="D19" s="3">
        <v>14.4</v>
      </c>
      <c r="E19" s="3"/>
      <c r="F19" s="7">
        <v>14.4</v>
      </c>
      <c r="G19" s="1">
        <f t="shared" si="4"/>
        <v>20.6</v>
      </c>
      <c r="H19" s="3">
        <v>16.100000000000001</v>
      </c>
      <c r="I19" s="6" t="s">
        <v>31</v>
      </c>
      <c r="J19" s="3">
        <v>26.7</v>
      </c>
      <c r="K19" s="3">
        <v>16</v>
      </c>
      <c r="L19" s="3">
        <v>13.3</v>
      </c>
      <c r="M19" s="1">
        <f t="shared" ref="M19" si="5">(K19+L19)/2</f>
        <v>14.65</v>
      </c>
      <c r="N19" s="1">
        <f t="shared" ref="N19" si="6">(J19+M19)/2</f>
        <v>20.675000000000001</v>
      </c>
      <c r="O19" s="3">
        <v>15.2</v>
      </c>
    </row>
    <row r="20" spans="1:15" ht="16" customHeight="1" x14ac:dyDescent="0.2">
      <c r="A20" s="5" t="s">
        <v>2</v>
      </c>
      <c r="B20" s="6" t="s">
        <v>10</v>
      </c>
      <c r="C20" s="3">
        <v>30.1</v>
      </c>
      <c r="D20" s="3">
        <v>18.600000000000001</v>
      </c>
      <c r="E20" s="3">
        <v>17.2</v>
      </c>
      <c r="F20" s="3">
        <f>(D20+E20)/2</f>
        <v>17.899999999999999</v>
      </c>
      <c r="G20" s="1">
        <f t="shared" si="4"/>
        <v>24</v>
      </c>
      <c r="H20" s="3">
        <v>15.2</v>
      </c>
      <c r="I20" s="6" t="s">
        <v>32</v>
      </c>
      <c r="J20" s="3">
        <v>28.2</v>
      </c>
      <c r="K20" s="3">
        <v>16.600000000000001</v>
      </c>
      <c r="L20" s="3">
        <v>14.1</v>
      </c>
      <c r="M20" s="1">
        <f>(K20+L20)/2</f>
        <v>15.350000000000001</v>
      </c>
      <c r="N20" s="1">
        <f t="shared" ref="N20:N25" si="7">(J20+M20)/2</f>
        <v>21.774999999999999</v>
      </c>
      <c r="O20" s="3">
        <v>16.7</v>
      </c>
    </row>
    <row r="21" spans="1:15" ht="16" customHeight="1" x14ac:dyDescent="0.2">
      <c r="A21" s="5" t="s">
        <v>43</v>
      </c>
      <c r="B21" s="6" t="s">
        <v>11</v>
      </c>
      <c r="C21" s="3">
        <v>27.2</v>
      </c>
      <c r="D21" s="3">
        <v>14.2</v>
      </c>
      <c r="E21" s="3">
        <v>14.4</v>
      </c>
      <c r="F21" s="3">
        <f>(D21+E21)/2</f>
        <v>14.3</v>
      </c>
      <c r="G21" s="1">
        <f t="shared" si="4"/>
        <v>20.75</v>
      </c>
      <c r="H21" s="3">
        <v>17.7</v>
      </c>
      <c r="I21" s="6" t="s">
        <v>32</v>
      </c>
      <c r="J21" s="3">
        <v>29.4</v>
      </c>
      <c r="K21" s="3"/>
      <c r="L21" s="3">
        <v>13.2</v>
      </c>
      <c r="M21" s="2">
        <v>14.6</v>
      </c>
      <c r="N21" s="1">
        <f t="shared" si="7"/>
        <v>22</v>
      </c>
      <c r="O21" s="3">
        <v>15.7</v>
      </c>
    </row>
    <row r="22" spans="1:15" ht="16" customHeight="1" x14ac:dyDescent="0.2">
      <c r="A22" s="5" t="s">
        <v>43</v>
      </c>
      <c r="B22" s="6" t="s">
        <v>11</v>
      </c>
      <c r="C22" s="3">
        <v>27.8</v>
      </c>
      <c r="D22" s="3">
        <v>14.5</v>
      </c>
      <c r="E22" s="3"/>
      <c r="F22" s="3">
        <v>14.5</v>
      </c>
      <c r="G22" s="1">
        <f t="shared" si="4"/>
        <v>21.15</v>
      </c>
      <c r="H22" s="3">
        <v>15</v>
      </c>
      <c r="I22" s="6" t="s">
        <v>33</v>
      </c>
      <c r="J22" s="3"/>
      <c r="K22" s="3">
        <v>15.6</v>
      </c>
      <c r="L22" s="3">
        <v>13.2</v>
      </c>
      <c r="M22" s="1">
        <f>(K22+L22)/2</f>
        <v>14.399999999999999</v>
      </c>
      <c r="N22" s="1"/>
      <c r="O22" s="3">
        <v>13.8</v>
      </c>
    </row>
    <row r="23" spans="1:15" ht="16" customHeight="1" x14ac:dyDescent="0.2">
      <c r="A23" s="5" t="s">
        <v>2</v>
      </c>
      <c r="B23" s="6" t="s">
        <v>19</v>
      </c>
      <c r="C23" s="3">
        <v>29.5</v>
      </c>
      <c r="D23" s="3">
        <v>17</v>
      </c>
      <c r="E23" s="3">
        <v>15.9</v>
      </c>
      <c r="F23" s="3">
        <f>(D23+E23)/2</f>
        <v>16.45</v>
      </c>
      <c r="G23" s="1">
        <f t="shared" si="4"/>
        <v>22.975000000000001</v>
      </c>
      <c r="H23" s="3">
        <v>14.7</v>
      </c>
      <c r="I23" s="6" t="s">
        <v>31</v>
      </c>
      <c r="J23" s="3">
        <v>26.9</v>
      </c>
      <c r="K23" s="3">
        <v>16.2</v>
      </c>
      <c r="L23" s="3">
        <v>14</v>
      </c>
      <c r="M23" s="1">
        <f>(K23+L23)/2</f>
        <v>15.1</v>
      </c>
      <c r="N23" s="1">
        <f t="shared" si="7"/>
        <v>21</v>
      </c>
      <c r="O23" s="3">
        <v>14.2</v>
      </c>
    </row>
    <row r="24" spans="1:15" ht="16" customHeight="1" x14ac:dyDescent="0.2">
      <c r="A24" s="8" t="s">
        <v>1</v>
      </c>
      <c r="B24" s="6" t="s">
        <v>31</v>
      </c>
      <c r="C24" s="3">
        <v>31.7</v>
      </c>
      <c r="D24" s="3">
        <v>18.100000000000001</v>
      </c>
      <c r="E24" s="3">
        <v>15.6</v>
      </c>
      <c r="F24" s="3">
        <f t="shared" ref="F24:F31" si="8">(D24+E24)/2</f>
        <v>16.850000000000001</v>
      </c>
      <c r="G24" s="1">
        <f t="shared" ref="G24:G38" si="9">(C24+F24)/2</f>
        <v>24.274999999999999</v>
      </c>
      <c r="H24" s="3">
        <v>18</v>
      </c>
      <c r="I24" s="6" t="s">
        <v>32</v>
      </c>
      <c r="J24" s="3">
        <v>28.4</v>
      </c>
      <c r="K24" s="3">
        <v>15</v>
      </c>
      <c r="L24" s="3"/>
      <c r="M24" s="2">
        <v>14</v>
      </c>
      <c r="N24" s="1">
        <f t="shared" si="7"/>
        <v>21.2</v>
      </c>
      <c r="O24" s="3">
        <v>15.1</v>
      </c>
    </row>
    <row r="25" spans="1:15" ht="16" customHeight="1" x14ac:dyDescent="0.2">
      <c r="A25" s="8" t="s">
        <v>1</v>
      </c>
      <c r="B25" s="6" t="s">
        <v>32</v>
      </c>
      <c r="C25" s="3">
        <v>34.1</v>
      </c>
      <c r="D25" s="3">
        <v>18.5</v>
      </c>
      <c r="E25" s="3">
        <v>14.6</v>
      </c>
      <c r="F25" s="3">
        <f t="shared" si="8"/>
        <v>16.55</v>
      </c>
      <c r="G25" s="1">
        <f t="shared" si="9"/>
        <v>25.325000000000003</v>
      </c>
      <c r="H25" s="3">
        <v>20.3</v>
      </c>
      <c r="I25" s="6" t="s">
        <v>32</v>
      </c>
      <c r="J25" s="3">
        <v>27.3</v>
      </c>
      <c r="K25" s="3"/>
      <c r="L25" s="3">
        <v>12.8</v>
      </c>
      <c r="M25" s="2">
        <v>13</v>
      </c>
      <c r="N25" s="1">
        <f t="shared" si="7"/>
        <v>20.149999999999999</v>
      </c>
      <c r="O25" s="3">
        <v>15.3</v>
      </c>
    </row>
    <row r="26" spans="1:15" ht="16" customHeight="1" x14ac:dyDescent="0.2">
      <c r="A26" s="8" t="s">
        <v>2</v>
      </c>
      <c r="B26" s="6" t="s">
        <v>32</v>
      </c>
      <c r="C26" s="3">
        <v>31.5</v>
      </c>
      <c r="D26" s="3"/>
      <c r="E26" s="3">
        <v>16.3</v>
      </c>
      <c r="F26" s="7">
        <v>16.3</v>
      </c>
      <c r="G26" s="1">
        <f t="shared" si="9"/>
        <v>23.9</v>
      </c>
      <c r="H26" s="3">
        <v>20.8</v>
      </c>
    </row>
    <row r="27" spans="1:15" ht="16" customHeight="1" x14ac:dyDescent="0.2">
      <c r="A27" s="8" t="s">
        <v>2</v>
      </c>
      <c r="B27" s="6" t="s">
        <v>33</v>
      </c>
      <c r="C27" s="3">
        <v>30.3</v>
      </c>
      <c r="D27" s="3">
        <v>18.100000000000001</v>
      </c>
      <c r="E27" s="3">
        <v>14.1</v>
      </c>
      <c r="F27" s="3">
        <f t="shared" si="8"/>
        <v>16.100000000000001</v>
      </c>
      <c r="G27" s="1">
        <f t="shared" si="9"/>
        <v>23.200000000000003</v>
      </c>
      <c r="H27" s="3">
        <v>16.2</v>
      </c>
    </row>
    <row r="28" spans="1:15" ht="16" customHeight="1" x14ac:dyDescent="0.2">
      <c r="A28" s="8" t="s">
        <v>2</v>
      </c>
      <c r="B28" s="6" t="s">
        <v>31</v>
      </c>
      <c r="C28" s="3">
        <v>32.1</v>
      </c>
      <c r="D28" s="3">
        <v>18</v>
      </c>
      <c r="E28" s="3">
        <v>15.5</v>
      </c>
      <c r="F28" s="3">
        <f t="shared" si="8"/>
        <v>16.75</v>
      </c>
      <c r="G28" s="1">
        <f t="shared" si="9"/>
        <v>24.425000000000001</v>
      </c>
      <c r="H28" s="3">
        <v>16.399999999999999</v>
      </c>
    </row>
    <row r="29" spans="1:15" ht="16" customHeight="1" x14ac:dyDescent="0.2">
      <c r="A29" s="8" t="s">
        <v>2</v>
      </c>
      <c r="B29" s="6" t="s">
        <v>32</v>
      </c>
      <c r="C29" s="3">
        <v>32.9</v>
      </c>
      <c r="D29" s="3">
        <v>18.8</v>
      </c>
      <c r="E29" s="3">
        <v>15.7</v>
      </c>
      <c r="F29" s="3">
        <f t="shared" si="8"/>
        <v>17.25</v>
      </c>
      <c r="G29" s="1">
        <f t="shared" si="9"/>
        <v>25.074999999999999</v>
      </c>
      <c r="H29" s="3">
        <v>17</v>
      </c>
    </row>
    <row r="30" spans="1:15" ht="16" customHeight="1" x14ac:dyDescent="0.2">
      <c r="A30" s="8" t="s">
        <v>2</v>
      </c>
      <c r="B30" s="6" t="s">
        <v>32</v>
      </c>
      <c r="C30" s="3">
        <v>32.700000000000003</v>
      </c>
      <c r="D30" s="3"/>
      <c r="E30" s="3">
        <v>14.7</v>
      </c>
      <c r="F30" s="7">
        <v>16.5</v>
      </c>
      <c r="G30" s="1">
        <f t="shared" si="9"/>
        <v>24.6</v>
      </c>
      <c r="H30" s="3">
        <v>17.600000000000001</v>
      </c>
    </row>
    <row r="31" spans="1:15" ht="16" customHeight="1" x14ac:dyDescent="0.2">
      <c r="A31" s="8" t="s">
        <v>2</v>
      </c>
      <c r="B31" s="6" t="s">
        <v>33</v>
      </c>
      <c r="C31" s="3">
        <v>29.9</v>
      </c>
      <c r="D31" s="3">
        <v>16.7</v>
      </c>
      <c r="E31" s="3">
        <v>15.1</v>
      </c>
      <c r="F31" s="3">
        <f t="shared" si="8"/>
        <v>15.899999999999999</v>
      </c>
      <c r="G31" s="1">
        <f t="shared" si="9"/>
        <v>22.9</v>
      </c>
      <c r="H31" s="3">
        <v>15.3</v>
      </c>
    </row>
    <row r="32" spans="1:15" ht="16" customHeight="1" x14ac:dyDescent="0.2">
      <c r="A32" s="5" t="s">
        <v>1</v>
      </c>
      <c r="B32" s="6" t="s">
        <v>34</v>
      </c>
      <c r="C32" s="8">
        <v>34</v>
      </c>
      <c r="D32" s="4">
        <v>17</v>
      </c>
      <c r="F32" s="4">
        <v>17</v>
      </c>
      <c r="G32" s="1">
        <f t="shared" si="9"/>
        <v>25.5</v>
      </c>
      <c r="H32" s="8">
        <v>20.5</v>
      </c>
      <c r="I32" s="6" t="s">
        <v>34</v>
      </c>
      <c r="J32" s="9">
        <v>29</v>
      </c>
      <c r="K32" s="4">
        <v>15</v>
      </c>
      <c r="M32" s="4">
        <v>15</v>
      </c>
      <c r="N32" s="1">
        <f t="shared" ref="N32:N40" si="10">(J32+M32)/2</f>
        <v>22</v>
      </c>
      <c r="O32" s="8">
        <v>16.7</v>
      </c>
    </row>
    <row r="33" spans="1:15" ht="16" customHeight="1" x14ac:dyDescent="0.2">
      <c r="A33" s="5" t="s">
        <v>2</v>
      </c>
      <c r="B33" s="6" t="s">
        <v>34</v>
      </c>
      <c r="C33" s="8">
        <v>33</v>
      </c>
      <c r="D33" s="4">
        <v>17</v>
      </c>
      <c r="F33" s="4">
        <v>17</v>
      </c>
      <c r="G33" s="1">
        <f t="shared" si="9"/>
        <v>25</v>
      </c>
      <c r="H33" s="8">
        <v>17</v>
      </c>
      <c r="I33" s="6" t="s">
        <v>34</v>
      </c>
      <c r="J33" s="9">
        <v>29</v>
      </c>
      <c r="K33" s="4">
        <v>14.5</v>
      </c>
      <c r="M33" s="4">
        <v>14.5</v>
      </c>
      <c r="N33" s="1">
        <f t="shared" si="10"/>
        <v>21.75</v>
      </c>
      <c r="O33" s="8">
        <v>15</v>
      </c>
    </row>
    <row r="34" spans="1:15" ht="16" customHeight="1" x14ac:dyDescent="0.2">
      <c r="A34" s="5" t="s">
        <v>1</v>
      </c>
      <c r="B34" s="6" t="s">
        <v>38</v>
      </c>
      <c r="C34" s="3">
        <v>32</v>
      </c>
      <c r="D34" s="4">
        <v>16.8</v>
      </c>
      <c r="E34" s="3"/>
      <c r="F34" s="4">
        <v>16.8</v>
      </c>
      <c r="G34" s="1">
        <f>(C34+F34)/2</f>
        <v>24.4</v>
      </c>
      <c r="H34" s="3" t="s">
        <v>35</v>
      </c>
      <c r="I34" s="6" t="s">
        <v>38</v>
      </c>
      <c r="J34" s="9">
        <v>27</v>
      </c>
      <c r="K34" s="4">
        <v>14</v>
      </c>
      <c r="M34" s="4">
        <v>14</v>
      </c>
      <c r="N34" s="1">
        <f t="shared" si="10"/>
        <v>20.5</v>
      </c>
      <c r="O34" s="8">
        <v>15</v>
      </c>
    </row>
    <row r="35" spans="1:15" ht="16" customHeight="1" x14ac:dyDescent="0.2">
      <c r="A35" s="5" t="s">
        <v>2</v>
      </c>
      <c r="B35" s="6" t="s">
        <v>38</v>
      </c>
      <c r="C35" s="3">
        <v>32</v>
      </c>
      <c r="D35" s="4">
        <v>15.5</v>
      </c>
      <c r="E35" s="3"/>
      <c r="F35" s="4">
        <v>15.5</v>
      </c>
      <c r="G35" s="1">
        <f>(C35+F35)/2</f>
        <v>23.75</v>
      </c>
      <c r="H35" s="3">
        <v>17</v>
      </c>
      <c r="I35" s="6" t="s">
        <v>38</v>
      </c>
      <c r="J35" s="9">
        <v>27</v>
      </c>
      <c r="K35" s="4">
        <v>14</v>
      </c>
      <c r="M35" s="4">
        <v>14</v>
      </c>
      <c r="N35" s="1">
        <f t="shared" si="10"/>
        <v>20.5</v>
      </c>
      <c r="O35" s="8">
        <v>14.6</v>
      </c>
    </row>
    <row r="36" spans="1:15" ht="16" customHeight="1" x14ac:dyDescent="0.2">
      <c r="A36" s="5" t="s">
        <v>1</v>
      </c>
      <c r="B36" s="6" t="s">
        <v>36</v>
      </c>
      <c r="C36" s="3">
        <v>31</v>
      </c>
      <c r="D36" s="4">
        <v>16</v>
      </c>
      <c r="E36" s="3"/>
      <c r="F36" s="4">
        <v>16</v>
      </c>
      <c r="G36" s="1">
        <f t="shared" si="9"/>
        <v>23.5</v>
      </c>
      <c r="H36" s="3">
        <v>16.5</v>
      </c>
      <c r="I36" s="6" t="s">
        <v>42</v>
      </c>
      <c r="J36" s="4">
        <v>23.7</v>
      </c>
      <c r="K36" s="4">
        <v>14.5</v>
      </c>
      <c r="M36" s="4">
        <v>14.5</v>
      </c>
      <c r="N36" s="4">
        <f t="shared" si="10"/>
        <v>19.100000000000001</v>
      </c>
      <c r="O36" s="8">
        <v>11.8</v>
      </c>
    </row>
    <row r="37" spans="1:15" ht="16" customHeight="1" x14ac:dyDescent="0.2">
      <c r="A37" s="5" t="s">
        <v>2</v>
      </c>
      <c r="B37" s="6" t="s">
        <v>36</v>
      </c>
      <c r="C37" s="3">
        <v>31</v>
      </c>
      <c r="D37" s="4">
        <v>15</v>
      </c>
      <c r="E37" s="3"/>
      <c r="F37" s="4">
        <v>15</v>
      </c>
      <c r="G37" s="1">
        <f t="shared" si="9"/>
        <v>23</v>
      </c>
      <c r="H37" s="3">
        <v>15</v>
      </c>
      <c r="I37" s="6" t="s">
        <v>42</v>
      </c>
      <c r="J37" s="4">
        <v>23.7</v>
      </c>
      <c r="K37" s="4">
        <v>14</v>
      </c>
      <c r="M37" s="4">
        <v>14</v>
      </c>
      <c r="N37" s="4">
        <f t="shared" si="10"/>
        <v>18.850000000000001</v>
      </c>
      <c r="O37" s="8">
        <v>11</v>
      </c>
    </row>
    <row r="38" spans="1:15" ht="16" customHeight="1" x14ac:dyDescent="0.2">
      <c r="A38" s="5" t="s">
        <v>1</v>
      </c>
      <c r="B38" s="6" t="s">
        <v>37</v>
      </c>
      <c r="C38" s="3">
        <v>30</v>
      </c>
      <c r="D38" s="4">
        <v>15.6</v>
      </c>
      <c r="E38" s="3"/>
      <c r="F38" s="4">
        <v>15.6</v>
      </c>
      <c r="G38" s="1">
        <f t="shared" si="9"/>
        <v>22.8</v>
      </c>
      <c r="H38" s="3">
        <v>17</v>
      </c>
      <c r="I38" s="6" t="s">
        <v>39</v>
      </c>
      <c r="J38" s="10">
        <v>30.3</v>
      </c>
      <c r="K38" s="4">
        <v>15.5</v>
      </c>
      <c r="M38" s="4">
        <v>15.5</v>
      </c>
      <c r="N38" s="1">
        <f t="shared" si="10"/>
        <v>22.9</v>
      </c>
      <c r="O38" s="8">
        <v>17.5</v>
      </c>
    </row>
    <row r="39" spans="1:15" ht="16" customHeight="1" x14ac:dyDescent="0.2">
      <c r="A39" s="5" t="s">
        <v>2</v>
      </c>
      <c r="B39" s="6" t="s">
        <v>37</v>
      </c>
      <c r="C39" s="3">
        <v>29</v>
      </c>
      <c r="D39" s="4">
        <v>15</v>
      </c>
      <c r="E39" s="3"/>
      <c r="F39" s="4">
        <v>15</v>
      </c>
      <c r="G39" s="1">
        <f>(C39+F39)/2</f>
        <v>22</v>
      </c>
      <c r="H39" s="11">
        <v>15.2</v>
      </c>
      <c r="I39" s="6" t="s">
        <v>40</v>
      </c>
      <c r="J39" s="10">
        <v>30</v>
      </c>
      <c r="K39" s="4">
        <v>15.5</v>
      </c>
      <c r="M39" s="4">
        <v>15.5</v>
      </c>
      <c r="N39" s="1">
        <f t="shared" si="10"/>
        <v>22.75</v>
      </c>
      <c r="O39" s="8">
        <v>16</v>
      </c>
    </row>
    <row r="40" spans="1:15" ht="16" customHeight="1" x14ac:dyDescent="0.2">
      <c r="I40" s="6" t="s">
        <v>41</v>
      </c>
      <c r="J40" s="10">
        <v>28</v>
      </c>
      <c r="M40" s="4">
        <v>15.7</v>
      </c>
      <c r="N40" s="1">
        <f t="shared" si="10"/>
        <v>21.85</v>
      </c>
      <c r="O40" s="8">
        <v>16</v>
      </c>
    </row>
    <row r="41" spans="1:15" ht="16" customHeight="1" x14ac:dyDescent="0.2">
      <c r="A41" s="5"/>
      <c r="D41" s="3"/>
      <c r="E41" s="3"/>
      <c r="F41" s="1"/>
      <c r="H41" s="9"/>
    </row>
    <row r="42" spans="1:15" ht="16" customHeight="1" x14ac:dyDescent="0.2">
      <c r="A42" s="5"/>
      <c r="D42" s="3"/>
      <c r="E42" s="3"/>
      <c r="F42" s="1"/>
      <c r="H42" s="9"/>
    </row>
    <row r="43" spans="1:15" ht="16" customHeight="1" x14ac:dyDescent="0.2">
      <c r="A43" s="5"/>
      <c r="D43" s="3"/>
      <c r="E43" s="3"/>
      <c r="F43" s="1"/>
      <c r="H43" s="9"/>
    </row>
    <row r="44" spans="1:15" ht="16" customHeight="1" x14ac:dyDescent="0.2">
      <c r="A44" s="5"/>
      <c r="B44" s="6"/>
      <c r="C44" s="3"/>
      <c r="D44" s="3"/>
      <c r="E44" s="3"/>
      <c r="F44" s="1"/>
      <c r="H44" s="9"/>
    </row>
    <row r="45" spans="1:15" ht="16" customHeight="1" x14ac:dyDescent="0.2">
      <c r="B45" s="4" t="s">
        <v>3</v>
      </c>
      <c r="C45" s="4" t="s">
        <v>24</v>
      </c>
      <c r="D45" s="4" t="s">
        <v>25</v>
      </c>
    </row>
    <row r="46" spans="1:15" ht="16" customHeight="1" x14ac:dyDescent="0.2">
      <c r="A46" s="6" t="s">
        <v>5</v>
      </c>
      <c r="B46" s="1">
        <v>22.574999999999999</v>
      </c>
      <c r="C46" s="3">
        <v>16.899999999999999</v>
      </c>
    </row>
    <row r="47" spans="1:15" ht="16" customHeight="1" x14ac:dyDescent="0.2">
      <c r="A47" s="6" t="s">
        <v>7</v>
      </c>
      <c r="B47" s="1">
        <v>20.225000000000001</v>
      </c>
      <c r="C47" s="3">
        <v>15.2</v>
      </c>
      <c r="D47" s="12"/>
    </row>
    <row r="48" spans="1:15" ht="16" customHeight="1" x14ac:dyDescent="0.2">
      <c r="A48" s="6" t="s">
        <v>8</v>
      </c>
      <c r="B48" s="1">
        <v>21.324999999999999</v>
      </c>
      <c r="C48" s="3">
        <v>15.9</v>
      </c>
      <c r="D48" s="12"/>
    </row>
    <row r="49" spans="1:9" ht="16" customHeight="1" x14ac:dyDescent="0.2">
      <c r="A49" s="6" t="s">
        <v>9</v>
      </c>
      <c r="B49" s="1">
        <v>22.65</v>
      </c>
      <c r="C49" s="3">
        <v>16.100000000000001</v>
      </c>
      <c r="D49" s="12"/>
    </row>
    <row r="50" spans="1:9" ht="16" customHeight="1" x14ac:dyDescent="0.2">
      <c r="A50" s="6" t="s">
        <v>10</v>
      </c>
      <c r="B50" s="1">
        <v>23.524999999999999</v>
      </c>
      <c r="C50" s="3">
        <v>19</v>
      </c>
      <c r="D50" s="12"/>
    </row>
    <row r="51" spans="1:9" ht="16" customHeight="1" x14ac:dyDescent="0.2">
      <c r="A51" s="6" t="s">
        <v>11</v>
      </c>
      <c r="B51" s="1">
        <v>19.850000000000001</v>
      </c>
      <c r="C51" s="3">
        <v>13.4</v>
      </c>
      <c r="E51" s="3"/>
    </row>
    <row r="52" spans="1:9" ht="16" customHeight="1" x14ac:dyDescent="0.2">
      <c r="A52" s="6" t="s">
        <v>13</v>
      </c>
      <c r="B52" s="1">
        <v>22.049999999999997</v>
      </c>
      <c r="C52" s="3">
        <v>15.6</v>
      </c>
      <c r="E52" s="3"/>
    </row>
    <row r="53" spans="1:9" ht="16" customHeight="1" x14ac:dyDescent="0.2">
      <c r="A53" s="6" t="s">
        <v>14</v>
      </c>
      <c r="B53" s="1">
        <v>19.324999999999999</v>
      </c>
      <c r="C53" s="3">
        <v>13.4</v>
      </c>
      <c r="E53" s="3"/>
    </row>
    <row r="54" spans="1:9" ht="16" customHeight="1" x14ac:dyDescent="0.2">
      <c r="A54" s="6" t="s">
        <v>15</v>
      </c>
      <c r="B54" s="1">
        <v>22.824999999999999</v>
      </c>
      <c r="C54" s="3">
        <v>18.2</v>
      </c>
      <c r="F54" s="3"/>
    </row>
    <row r="55" spans="1:9" ht="16" customHeight="1" x14ac:dyDescent="0.2">
      <c r="A55" s="6" t="s">
        <v>16</v>
      </c>
      <c r="B55" s="1">
        <v>22.175000000000001</v>
      </c>
      <c r="C55" s="3">
        <v>16</v>
      </c>
      <c r="F55" s="3"/>
    </row>
    <row r="56" spans="1:9" ht="16" customHeight="1" x14ac:dyDescent="0.2">
      <c r="A56" s="6" t="s">
        <v>17</v>
      </c>
      <c r="B56" s="1">
        <v>22.274999999999999</v>
      </c>
      <c r="C56" s="3">
        <v>16.100000000000001</v>
      </c>
      <c r="F56" s="3"/>
    </row>
    <row r="57" spans="1:9" ht="16" customHeight="1" x14ac:dyDescent="0.2">
      <c r="A57" s="6" t="s">
        <v>18</v>
      </c>
      <c r="B57" s="1">
        <v>20.6</v>
      </c>
      <c r="C57" s="3">
        <v>15.2</v>
      </c>
      <c r="F57" s="3"/>
    </row>
    <row r="58" spans="1:9" ht="16" customHeight="1" x14ac:dyDescent="0.2">
      <c r="A58" s="6" t="s">
        <v>10</v>
      </c>
      <c r="B58" s="1">
        <v>24</v>
      </c>
      <c r="C58" s="3">
        <v>17.7</v>
      </c>
      <c r="F58" s="3"/>
    </row>
    <row r="59" spans="1:9" ht="16" customHeight="1" x14ac:dyDescent="0.2">
      <c r="A59" s="6" t="s">
        <v>11</v>
      </c>
      <c r="B59" s="1">
        <v>20.75</v>
      </c>
      <c r="C59" s="3">
        <v>15</v>
      </c>
      <c r="F59" s="3"/>
    </row>
    <row r="60" spans="1:9" ht="16" customHeight="1" x14ac:dyDescent="0.2">
      <c r="A60" s="6" t="s">
        <v>19</v>
      </c>
      <c r="B60" s="1">
        <v>22.975000000000001</v>
      </c>
      <c r="C60" s="3">
        <v>16.899999999999999</v>
      </c>
      <c r="G60" s="3"/>
    </row>
    <row r="61" spans="1:9" ht="16" customHeight="1" x14ac:dyDescent="0.2">
      <c r="A61" s="3" t="s">
        <v>33</v>
      </c>
      <c r="B61" s="13">
        <v>23.200000000000003</v>
      </c>
      <c r="C61" s="3">
        <v>16.2</v>
      </c>
      <c r="H61" s="14"/>
      <c r="I61" s="14"/>
    </row>
    <row r="62" spans="1:9" ht="16" customHeight="1" x14ac:dyDescent="0.2">
      <c r="A62" s="3" t="s">
        <v>33</v>
      </c>
      <c r="B62" s="13">
        <v>22.9</v>
      </c>
      <c r="C62" s="3">
        <v>15.3</v>
      </c>
      <c r="H62" s="14"/>
      <c r="I62" s="14"/>
    </row>
    <row r="63" spans="1:9" ht="16" customHeight="1" x14ac:dyDescent="0.2">
      <c r="A63" s="6" t="s">
        <v>26</v>
      </c>
      <c r="B63" s="13">
        <v>18.024999999999999</v>
      </c>
      <c r="D63" s="3">
        <v>11.7</v>
      </c>
      <c r="H63" s="14"/>
      <c r="I63" s="14"/>
    </row>
    <row r="64" spans="1:9" ht="16" customHeight="1" x14ac:dyDescent="0.2">
      <c r="A64" s="6" t="s">
        <v>27</v>
      </c>
      <c r="B64" s="13">
        <v>21.425000000000001</v>
      </c>
      <c r="D64" s="3">
        <v>13.8</v>
      </c>
      <c r="H64" s="14"/>
      <c r="I64" s="14"/>
    </row>
    <row r="65" spans="1:9" ht="16" customHeight="1" x14ac:dyDescent="0.2">
      <c r="A65" s="6" t="s">
        <v>7</v>
      </c>
      <c r="B65" s="13">
        <v>16.825000000000003</v>
      </c>
      <c r="D65" s="3">
        <v>11</v>
      </c>
      <c r="H65" s="14"/>
      <c r="I65" s="14"/>
    </row>
    <row r="66" spans="1:9" ht="16" customHeight="1" x14ac:dyDescent="0.2">
      <c r="A66" s="6" t="s">
        <v>28</v>
      </c>
      <c r="B66" s="13">
        <v>19.95</v>
      </c>
      <c r="D66" s="3">
        <v>14</v>
      </c>
      <c r="H66" s="14"/>
      <c r="I66" s="14"/>
    </row>
    <row r="67" spans="1:9" ht="16" customHeight="1" x14ac:dyDescent="0.2">
      <c r="A67" s="6" t="s">
        <v>29</v>
      </c>
      <c r="B67" s="13">
        <v>19.95</v>
      </c>
      <c r="D67" s="3">
        <v>13.8</v>
      </c>
      <c r="H67" s="14"/>
      <c r="I67" s="15"/>
    </row>
    <row r="68" spans="1:9" ht="16" customHeight="1" x14ac:dyDescent="0.2">
      <c r="A68" s="6" t="s">
        <v>17</v>
      </c>
      <c r="B68" s="13">
        <v>20.125</v>
      </c>
      <c r="D68" s="3">
        <v>14.5</v>
      </c>
      <c r="H68" s="14"/>
      <c r="I68" s="14"/>
    </row>
    <row r="69" spans="1:9" ht="16" customHeight="1" x14ac:dyDescent="0.2">
      <c r="A69" s="6" t="s">
        <v>10</v>
      </c>
      <c r="B69" s="13">
        <v>19.625</v>
      </c>
      <c r="D69" s="3">
        <v>15.3</v>
      </c>
      <c r="H69" s="14"/>
      <c r="I69" s="14"/>
    </row>
    <row r="70" spans="1:9" ht="16" customHeight="1" x14ac:dyDescent="0.2">
      <c r="A70" s="6" t="s">
        <v>26</v>
      </c>
      <c r="B70" s="13">
        <v>17.875</v>
      </c>
      <c r="D70" s="3">
        <v>11.3</v>
      </c>
      <c r="H70" s="14"/>
      <c r="I70" s="14"/>
    </row>
    <row r="71" spans="1:9" ht="16" customHeight="1" x14ac:dyDescent="0.2">
      <c r="A71" s="6" t="s">
        <v>30</v>
      </c>
      <c r="B71" s="1">
        <v>20.475000000000001</v>
      </c>
      <c r="D71" s="3">
        <v>14.3</v>
      </c>
    </row>
    <row r="72" spans="1:9" ht="16" customHeight="1" x14ac:dyDescent="0.2">
      <c r="A72" s="6" t="s">
        <v>6</v>
      </c>
      <c r="B72" s="1">
        <v>17.825000000000003</v>
      </c>
      <c r="D72" s="3">
        <v>10.9</v>
      </c>
    </row>
    <row r="73" spans="1:9" ht="16" customHeight="1" x14ac:dyDescent="0.2">
      <c r="A73" s="6" t="s">
        <v>7</v>
      </c>
      <c r="B73" s="1">
        <v>17.2</v>
      </c>
      <c r="D73" s="3">
        <v>11.3</v>
      </c>
    </row>
    <row r="74" spans="1:9" ht="16" customHeight="1" x14ac:dyDescent="0.2">
      <c r="A74" s="6" t="s">
        <v>28</v>
      </c>
      <c r="B74" s="1">
        <v>20.024999999999999</v>
      </c>
      <c r="D74" s="3">
        <v>14</v>
      </c>
    </row>
    <row r="75" spans="1:9" ht="16" customHeight="1" x14ac:dyDescent="0.2">
      <c r="A75" s="6" t="s">
        <v>10</v>
      </c>
      <c r="B75" s="1">
        <v>21.6</v>
      </c>
      <c r="D75" s="3">
        <v>15.5</v>
      </c>
    </row>
    <row r="76" spans="1:9" ht="16" customHeight="1" x14ac:dyDescent="0.2">
      <c r="A76" s="6" t="s">
        <v>34</v>
      </c>
      <c r="B76" s="1">
        <v>25.5</v>
      </c>
      <c r="C76" s="4">
        <v>20.5</v>
      </c>
    </row>
    <row r="77" spans="1:9" ht="16" customHeight="1" x14ac:dyDescent="0.2">
      <c r="A77" s="6" t="s">
        <v>34</v>
      </c>
      <c r="B77" s="1">
        <v>25</v>
      </c>
      <c r="C77" s="4">
        <v>17</v>
      </c>
    </row>
    <row r="78" spans="1:9" ht="16" customHeight="1" x14ac:dyDescent="0.2">
      <c r="A78" s="6" t="s">
        <v>38</v>
      </c>
      <c r="B78" s="1">
        <v>24.4</v>
      </c>
      <c r="C78" s="4">
        <v>17.5</v>
      </c>
    </row>
    <row r="79" spans="1:9" ht="16" customHeight="1" x14ac:dyDescent="0.2">
      <c r="A79" s="6" t="s">
        <v>38</v>
      </c>
      <c r="B79" s="1">
        <v>23.75</v>
      </c>
      <c r="C79" s="4">
        <v>17</v>
      </c>
    </row>
    <row r="80" spans="1:9" ht="16" customHeight="1" x14ac:dyDescent="0.2">
      <c r="A80" s="6" t="s">
        <v>36</v>
      </c>
      <c r="B80" s="1">
        <v>23.5</v>
      </c>
      <c r="C80" s="4">
        <v>16.5</v>
      </c>
    </row>
    <row r="81" spans="1:4" ht="16" customHeight="1" x14ac:dyDescent="0.2">
      <c r="A81" s="6" t="s">
        <v>36</v>
      </c>
      <c r="B81" s="1">
        <v>23</v>
      </c>
      <c r="C81" s="4">
        <v>15</v>
      </c>
    </row>
    <row r="82" spans="1:4" ht="16" customHeight="1" x14ac:dyDescent="0.2">
      <c r="A82" s="6" t="s">
        <v>37</v>
      </c>
      <c r="B82" s="1">
        <v>22.8</v>
      </c>
      <c r="C82" s="4">
        <v>17</v>
      </c>
    </row>
    <row r="83" spans="1:4" ht="16" customHeight="1" x14ac:dyDescent="0.2">
      <c r="A83" s="6" t="s">
        <v>37</v>
      </c>
      <c r="B83" s="1">
        <v>22</v>
      </c>
      <c r="C83" s="4">
        <v>15.2</v>
      </c>
    </row>
    <row r="84" spans="1:4" ht="16" customHeight="1" x14ac:dyDescent="0.2">
      <c r="A84" s="6" t="s">
        <v>34</v>
      </c>
      <c r="B84" s="1">
        <v>22</v>
      </c>
      <c r="D84" s="4">
        <v>16.7</v>
      </c>
    </row>
    <row r="85" spans="1:4" ht="16" customHeight="1" x14ac:dyDescent="0.2">
      <c r="A85" s="6" t="s">
        <v>34</v>
      </c>
      <c r="B85" s="1">
        <v>21.75</v>
      </c>
      <c r="D85" s="4">
        <v>15</v>
      </c>
    </row>
    <row r="86" spans="1:4" ht="16" customHeight="1" x14ac:dyDescent="0.2">
      <c r="A86" s="6" t="s">
        <v>38</v>
      </c>
      <c r="B86" s="1">
        <v>20.5</v>
      </c>
      <c r="D86" s="4">
        <v>15</v>
      </c>
    </row>
    <row r="87" spans="1:4" ht="16" customHeight="1" x14ac:dyDescent="0.2">
      <c r="A87" s="6" t="s">
        <v>38</v>
      </c>
      <c r="B87" s="1">
        <v>20.5</v>
      </c>
      <c r="D87" s="4">
        <v>14.6</v>
      </c>
    </row>
    <row r="88" spans="1:4" ht="16" customHeight="1" x14ac:dyDescent="0.2">
      <c r="A88" s="6" t="s">
        <v>42</v>
      </c>
      <c r="B88" s="4">
        <v>19.100000000000001</v>
      </c>
      <c r="D88" s="4">
        <v>11.8</v>
      </c>
    </row>
    <row r="89" spans="1:4" ht="16" customHeight="1" x14ac:dyDescent="0.2">
      <c r="A89" s="6" t="s">
        <v>42</v>
      </c>
      <c r="B89" s="4">
        <v>18.850000000000001</v>
      </c>
      <c r="D89" s="4">
        <v>11</v>
      </c>
    </row>
    <row r="90" spans="1:4" ht="16" customHeight="1" x14ac:dyDescent="0.2">
      <c r="A90" s="6" t="s">
        <v>39</v>
      </c>
      <c r="B90" s="1">
        <v>22.9</v>
      </c>
      <c r="D90" s="4">
        <v>17.5</v>
      </c>
    </row>
    <row r="91" spans="1:4" ht="16" customHeight="1" x14ac:dyDescent="0.2">
      <c r="A91" s="6" t="s">
        <v>40</v>
      </c>
      <c r="B91" s="1">
        <v>22.75</v>
      </c>
      <c r="D91" s="4">
        <v>16</v>
      </c>
    </row>
    <row r="92" spans="1:4" ht="16" customHeight="1" x14ac:dyDescent="0.2">
      <c r="A92" s="6" t="s">
        <v>41</v>
      </c>
      <c r="B92" s="1">
        <v>21.85</v>
      </c>
      <c r="D92" s="4">
        <v>16</v>
      </c>
    </row>
  </sheetData>
  <phoneticPr fontId="1"/>
  <printOptions gridLines="1"/>
  <pageMargins left="0.78740157480314965" right="0.78740157480314965" top="0.98425196850393704" bottom="0.98425196850393704" header="0.51181102362204722" footer="0.51181102362204722"/>
  <pageSetup paperSize="0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Véra Eisenmann</cp:lastModifiedBy>
  <cp:lastPrinted>2005-03-29T13:11:52Z</cp:lastPrinted>
  <dcterms:created xsi:type="dcterms:W3CDTF">2005-03-29T12:56:35Z</dcterms:created>
  <dcterms:modified xsi:type="dcterms:W3CDTF">2022-01-27T12:59:19Z</dcterms:modified>
</cp:coreProperties>
</file>